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xtime\tulokset\tulokset_kausi2016\Saukon_netti\"/>
    </mc:Choice>
  </mc:AlternateContent>
  <bookViews>
    <workbookView xWindow="0" yWindow="0" windowWidth="23040" windowHeight="8796"/>
  </bookViews>
  <sheets>
    <sheet name="Taul1" sheetId="1" r:id="rId1"/>
    <sheet name="Taul2" sheetId="2" r:id="rId2"/>
    <sheet name="Taul3" sheetId="3" r:id="rId3"/>
    <sheet name="Taul4" sheetId="4" r:id="rId4"/>
    <sheet name="Taul5" sheetId="5" r:id="rId5"/>
    <sheet name="Taul6" sheetId="6" r:id="rId6"/>
    <sheet name="Taul7" sheetId="7" r:id="rId7"/>
    <sheet name="Taul8" sheetId="8" r:id="rId8"/>
    <sheet name="Taul9" sheetId="9" r:id="rId9"/>
    <sheet name="Taul10" sheetId="10" r:id="rId10"/>
    <sheet name="Taul11" sheetId="11" r:id="rId11"/>
    <sheet name="Taul12" sheetId="12" r:id="rId12"/>
    <sheet name="Taul13" sheetId="13" r:id="rId13"/>
    <sheet name="Taul14" sheetId="14" r:id="rId14"/>
    <sheet name="Taul15" sheetId="15" r:id="rId15"/>
    <sheet name="Taul16" sheetId="16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T43" i="1"/>
  <c r="X36" i="1" l="1"/>
</calcChain>
</file>

<file path=xl/sharedStrings.xml><?xml version="1.0" encoding="utf-8"?>
<sst xmlns="http://schemas.openxmlformats.org/spreadsheetml/2006/main" count="234" uniqueCount="173">
  <si>
    <t>1. RIISTAN RUOKINTA</t>
  </si>
  <si>
    <t>3. RIISTAN RUOKINTA- RUOKINTAPAIKAN HOITO KOKO KAUDEN</t>
  </si>
  <si>
    <t>6. SAALISTILASTO / VAHINKOELÄINKANTOJEN SÄÄTELY</t>
  </si>
  <si>
    <t>Ruokintaan käytin</t>
  </si>
  <si>
    <t xml:space="preserve"> </t>
  </si>
  <si>
    <t>SATAKUNNAN RIISTANHOITOPIIRI</t>
  </si>
  <si>
    <t>viljaa</t>
  </si>
  <si>
    <t>kg</t>
  </si>
  <si>
    <t>juureksia</t>
  </si>
  <si>
    <t>yksikkö</t>
  </si>
  <si>
    <t xml:space="preserve">yksikkö </t>
  </si>
  <si>
    <t>yhteis-</t>
  </si>
  <si>
    <t>Laji</t>
  </si>
  <si>
    <t>kpl</t>
  </si>
  <si>
    <t>yksikkö-</t>
  </si>
  <si>
    <t>RHY</t>
  </si>
  <si>
    <t>rehukaalia</t>
  </si>
  <si>
    <t>keinorehua</t>
  </si>
  <si>
    <t>pisteet</t>
  </si>
  <si>
    <t>määrä</t>
  </si>
  <si>
    <t>rehurapsia</t>
  </si>
  <si>
    <t>irtosuolaa</t>
  </si>
  <si>
    <t>peltoriistan ruokintapaikka</t>
  </si>
  <si>
    <t>1 kpl, 50 p</t>
  </si>
  <si>
    <t>metso</t>
  </si>
  <si>
    <t xml:space="preserve">metsähanhi </t>
  </si>
  <si>
    <t>varis</t>
  </si>
  <si>
    <t>1 kpl, 2p</t>
  </si>
  <si>
    <t>kaalia</t>
  </si>
  <si>
    <t>nuolukiviä</t>
  </si>
  <si>
    <t>teeri</t>
  </si>
  <si>
    <t>merihanhi</t>
  </si>
  <si>
    <t>harakka</t>
  </si>
  <si>
    <t>Seura</t>
  </si>
  <si>
    <t>omenaa</t>
  </si>
  <si>
    <t>lehtikerppuja</t>
  </si>
  <si>
    <t>hirvieläinten ruokintapaikka</t>
  </si>
  <si>
    <t>1 kpl, 75 p</t>
  </si>
  <si>
    <t>pyy</t>
  </si>
  <si>
    <t>kanadanhanhi</t>
  </si>
  <si>
    <t>merilokki</t>
  </si>
  <si>
    <t>1 kpl, 1p</t>
  </si>
  <si>
    <t>Nimi</t>
  </si>
  <si>
    <t>heinää</t>
  </si>
  <si>
    <t>riistapeltoja</t>
  </si>
  <si>
    <t>riekko</t>
  </si>
  <si>
    <t>sinisorsa</t>
  </si>
  <si>
    <t>harmaalokki</t>
  </si>
  <si>
    <t>muuta</t>
  </si>
  <si>
    <t>muun metsäriistan ruokintapaikka</t>
  </si>
  <si>
    <t>peltopyy</t>
  </si>
  <si>
    <t>jouhisorsa</t>
  </si>
  <si>
    <t>kettu</t>
  </si>
  <si>
    <t>1 kpl, 10p</t>
  </si>
  <si>
    <t>Lähiosoite</t>
  </si>
  <si>
    <t>fasaani</t>
  </si>
  <si>
    <t>lapasorsa</t>
  </si>
  <si>
    <t>mäyrä</t>
  </si>
  <si>
    <t>1 kpl, 5p</t>
  </si>
  <si>
    <t>Postiosoite</t>
  </si>
  <si>
    <t>Kanalintujen ruokintapaikkoja oli käytössäni</t>
  </si>
  <si>
    <t>vesilintujen ruokintapaikka</t>
  </si>
  <si>
    <t>1 kpl, 25 p</t>
  </si>
  <si>
    <t>sepelkyyhky</t>
  </si>
  <si>
    <t xml:space="preserve">haapana </t>
  </si>
  <si>
    <t>supikoira</t>
  </si>
  <si>
    <t>1 kpl, 20p</t>
  </si>
  <si>
    <t>Puh. numero</t>
  </si>
  <si>
    <t>* ruokinnan piirissä oli kanalintuja</t>
  </si>
  <si>
    <t>lehtokurppa</t>
  </si>
  <si>
    <t>heinätavi</t>
  </si>
  <si>
    <t>näätä</t>
  </si>
  <si>
    <t>nuolukiven vienti maastoon</t>
  </si>
  <si>
    <t>1 kpl , 5 p</t>
  </si>
  <si>
    <t>metsäjänis</t>
  </si>
  <si>
    <t>tavi</t>
  </si>
  <si>
    <t>minkki</t>
  </si>
  <si>
    <t>irtosuolan vienti maastoon</t>
  </si>
  <si>
    <t>10 kg, 2 p</t>
  </si>
  <si>
    <t>rusakko</t>
  </si>
  <si>
    <t>telkkä</t>
  </si>
  <si>
    <t>piisami</t>
  </si>
  <si>
    <t>punasotka</t>
  </si>
  <si>
    <t>Jänisten ruokintapaikkoja oli käytössäni</t>
  </si>
  <si>
    <t>4. REHUN LUOVUTUS RIISTAN RUOKINTAAN</t>
  </si>
  <si>
    <t>villisika</t>
  </si>
  <si>
    <t>tukkasotka</t>
  </si>
  <si>
    <t>En tehnyt riistanhoitotöitä</t>
  </si>
  <si>
    <t>kärppä</t>
  </si>
  <si>
    <t>isokoskelo</t>
  </si>
  <si>
    <t xml:space="preserve">En saanut saalista </t>
  </si>
  <si>
    <t>Hirvieläinten ruokintapaikkoja oli käytössäni</t>
  </si>
  <si>
    <t>vilja</t>
  </si>
  <si>
    <t>100 kg, 40 p</t>
  </si>
  <si>
    <t>saukko</t>
  </si>
  <si>
    <t>tukkakoskelo</t>
  </si>
  <si>
    <t>En metsästänyt</t>
  </si>
  <si>
    <t>*ruokinnan piirissä oli hirvieläimiä</t>
  </si>
  <si>
    <t>omena</t>
  </si>
  <si>
    <t>100 kg, 20 p</t>
  </si>
  <si>
    <t>orava</t>
  </si>
  <si>
    <t>haahka</t>
  </si>
  <si>
    <t>valkohäntäpeuroja</t>
  </si>
  <si>
    <t>metsäkauriita</t>
  </si>
  <si>
    <t>juurekset, kaali</t>
  </si>
  <si>
    <t>alli</t>
  </si>
  <si>
    <t>Tiedotuksia ja esityksiä seuralle:</t>
  </si>
  <si>
    <t>kuusipeuroja</t>
  </si>
  <si>
    <t>hirviä</t>
  </si>
  <si>
    <t>heinä</t>
  </si>
  <si>
    <t>100 kg, 10 p</t>
  </si>
  <si>
    <t>nokikana</t>
  </si>
  <si>
    <t>keinorehu</t>
  </si>
  <si>
    <t>Vesilintujen ruokintapaikkoja oli käytössäni</t>
  </si>
  <si>
    <t>lehtikerput</t>
  </si>
  <si>
    <t>1 kpl, 1 p</t>
  </si>
  <si>
    <t>*ruokinnan piirissä oli vesilintuja</t>
  </si>
  <si>
    <t>nuolukivi</t>
  </si>
  <si>
    <t>1 kpl, 5 p</t>
  </si>
  <si>
    <t>sorsia</t>
  </si>
  <si>
    <t>hanhia</t>
  </si>
  <si>
    <t>suola</t>
  </si>
  <si>
    <t>7. VIERAANANI OLLEET METSÄSTÄJÄT</t>
  </si>
  <si>
    <t>Muuta riistan ruokintaa</t>
  </si>
  <si>
    <t>5. MUU TOIMINTA</t>
  </si>
  <si>
    <t>salametsästäjän kiinniotto</t>
  </si>
  <si>
    <t>1 kpl, 80 p</t>
  </si>
  <si>
    <t>pv</t>
  </si>
  <si>
    <t>vieraan nimi</t>
  </si>
  <si>
    <t>saalis</t>
  </si>
  <si>
    <t>Havaitut harvinaiset eläimet ja suurpedot:</t>
  </si>
  <si>
    <t>osall. valv. ampumakokeisiin, kilpailuihin</t>
  </si>
  <si>
    <t>1 tunti, 3 p</t>
  </si>
  <si>
    <t>2. MUU RIISTANHOITO - ELINYMPÄRISTÖHOITO</t>
  </si>
  <si>
    <t>osall. riistanhoitotalkoisiin, konetyö</t>
  </si>
  <si>
    <t>1 tunti, 10 p</t>
  </si>
  <si>
    <t>osall. riistanhoitotalkoisiin, miestyö</t>
  </si>
  <si>
    <t>1 tunti, 4 p</t>
  </si>
  <si>
    <t>osall. riistalaskentoihin, metsästyksen vartiointiin</t>
  </si>
  <si>
    <t>1kpl, 10 p</t>
  </si>
  <si>
    <t>osall. riistavahinkojen torjuntaan</t>
  </si>
  <si>
    <t>osall. RHYn tai seuran kokouksiin, koulutukseen</t>
  </si>
  <si>
    <t>Vesilintujen elinympäristön parannus</t>
  </si>
  <si>
    <t>10 a, 10 p</t>
  </si>
  <si>
    <t>riistanäytteiden lähettäminen</t>
  </si>
  <si>
    <t>1 kpl, 10 p</t>
  </si>
  <si>
    <t>riistan istutus maastoon, istutuseläin</t>
  </si>
  <si>
    <t>Pisteet yhteensä</t>
  </si>
  <si>
    <t>Riistapellon luovuttaminen seuran käyttöön</t>
  </si>
  <si>
    <t>10 a, 20 p</t>
  </si>
  <si>
    <t>avust. riistantutkimuksessa</t>
  </si>
  <si>
    <t>Riistan terveydentilaan liittyviä havaintoja:</t>
  </si>
  <si>
    <t>RHYn kilpailuissa toimitsijatehtävissä</t>
  </si>
  <si>
    <t>Riistapellon teko, ei korjata satoa</t>
  </si>
  <si>
    <t>metsästyskoirien koe tai tuomaritehtävissä</t>
  </si>
  <si>
    <t>1kerta, 5 p</t>
  </si>
  <si>
    <t xml:space="preserve">mets.vuokrasopimuksen teko </t>
  </si>
  <si>
    <t>1 sop 10 p</t>
  </si>
  <si>
    <t>Vakuutan antamani tiedot oikeaksi:</t>
  </si>
  <si>
    <t>Riistalinnun pesälaitteen teko, sijoitus ja hoito</t>
  </si>
  <si>
    <t>mets.vuokrasopimuksen uusiminen</t>
  </si>
  <si>
    <t>1 sop 5 p</t>
  </si>
  <si>
    <t>allekirjoitus</t>
  </si>
  <si>
    <t>Ikaalisten-Jämijärven</t>
  </si>
  <si>
    <t>Saukon Seudun Metsästäjät ry</t>
  </si>
  <si>
    <t>Email</t>
  </si>
  <si>
    <t>Palauttamatta jääneestä kortista peritään ___10____ €:n lisämaksu.</t>
  </si>
  <si>
    <t>yht</t>
  </si>
  <si>
    <t>Riistakortin palautus 15.1. mennessä</t>
  </si>
  <si>
    <t>RIISTAKORTTI - VUOSI-ILMOITUS 1.1. - 31.12. 20__</t>
  </si>
  <si>
    <t>naakka</t>
  </si>
  <si>
    <t>Saaliini on myös OmaRiistassa</t>
  </si>
  <si>
    <t>Kortti palautetaan metsästysseuran sihteerille 5.1. mennessä.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</si>
</sst>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</font>
    <font>
      <sz val="8"/>
      <name val="Arial"/>
      <family val="2"/>
    </font>
    <font>
      <b/>
      <sz val="8"/>
      <name val="Arial"/>
    </font>
    <font>
      <b/>
      <sz val="8"/>
      <name val="Arial"/>
      <family val="2"/>
    </font>
    <font>
      <b/>
      <sz val="12"/>
      <name val="Arial"/>
    </font>
    <font>
      <b/>
      <sz val="11"/>
      <name val="Arial"/>
    </font>
    <font>
      <b/>
      <sz val="10"/>
      <name val="Arial"/>
      <family val="2"/>
    </font>
    <font>
      <u/>
      <sz val="10"/>
      <color theme="10"/>
      <name val="Arial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/>
    <xf numFmtId="0" fontId="2" fillId="0" borderId="0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2" xfId="0" quotePrefix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quotePrefix="1" applyFont="1" applyBorder="1" applyAlignment="1">
      <alignment horizontal="left"/>
    </xf>
    <xf numFmtId="0" fontId="1" fillId="0" borderId="0" xfId="0" applyFont="1"/>
    <xf numFmtId="0" fontId="2" fillId="0" borderId="9" xfId="0" applyFont="1" applyBorder="1"/>
    <xf numFmtId="0" fontId="0" fillId="0" borderId="9" xfId="0" applyBorder="1"/>
    <xf numFmtId="0" fontId="2" fillId="0" borderId="10" xfId="0" applyFont="1" applyBorder="1"/>
    <xf numFmtId="0" fontId="0" fillId="0" borderId="10" xfId="0" applyBorder="1"/>
    <xf numFmtId="0" fontId="0" fillId="0" borderId="8" xfId="0" applyBorder="1"/>
    <xf numFmtId="0" fontId="0" fillId="0" borderId="5" xfId="0" applyBorder="1"/>
    <xf numFmtId="0" fontId="5" fillId="0" borderId="0" xfId="0" applyFont="1"/>
    <xf numFmtId="0" fontId="2" fillId="0" borderId="1" xfId="0" quotePrefix="1" applyFont="1" applyBorder="1" applyAlignment="1">
      <alignment horizontal="left"/>
    </xf>
    <xf numFmtId="0" fontId="0" fillId="0" borderId="0" xfId="0" applyBorder="1"/>
    <xf numFmtId="0" fontId="6" fillId="0" borderId="0" xfId="0" applyFont="1"/>
    <xf numFmtId="0" fontId="6" fillId="0" borderId="5" xfId="0" applyFont="1" applyBorder="1"/>
    <xf numFmtId="0" fontId="6" fillId="0" borderId="0" xfId="0" applyFont="1" applyBorder="1"/>
    <xf numFmtId="0" fontId="7" fillId="0" borderId="5" xfId="0" applyFont="1" applyBorder="1"/>
    <xf numFmtId="0" fontId="2" fillId="2" borderId="4" xfId="0" applyFont="1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7" fillId="0" borderId="0" xfId="0" applyFont="1"/>
    <xf numFmtId="0" fontId="8" fillId="0" borderId="5" xfId="1" applyBorder="1"/>
    <xf numFmtId="0" fontId="4" fillId="0" borderId="0" xfId="0" quotePrefix="1" applyFont="1" applyAlignment="1">
      <alignment horizontal="left"/>
    </xf>
    <xf numFmtId="0" fontId="2" fillId="0" borderId="5" xfId="0" quotePrefix="1" applyFont="1" applyBorder="1"/>
    <xf numFmtId="14" fontId="2" fillId="0" borderId="0" xfId="0" applyNumberFormat="1" applyFont="1" applyBorder="1" applyAlignment="1">
      <alignment horizontal="left"/>
    </xf>
    <xf numFmtId="0" fontId="9" fillId="0" borderId="0" xfId="0" quotePrefix="1" applyFont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400098</xdr:colOff>
      <xdr:row>0</xdr:row>
      <xdr:rowOff>0</xdr:rowOff>
    </xdr:from>
    <xdr:to>
      <xdr:col>8</xdr:col>
      <xdr:colOff>147270</xdr:colOff>
      <xdr:row>5</xdr:row>
      <xdr:rowOff>21980</xdr:rowOff>
    </xdr:to>
    <xdr:pic>
      <xdr:nvPicPr>
        <xdr:cNvPr id="1029" name="Kuva 1">
          <a:extLst>
            <a:ext uri="{FF2B5EF4-FFF2-40B4-BE49-F238E27FC236}">
              <a16:creationId xmlns:a16="http://schemas.microsoft.com/office/drawing/2014/main" xmlns="" id="{BD9BEC10-B10F-5A1C-C405-3D991201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790" y="0"/>
          <a:ext cx="736307" cy="8279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1"/>
  <sheetViews>
    <sheetView showGridLines="0" tabSelected="1" zoomScale="130" zoomScaleNormal="130" workbookViewId="0">
      <selection activeCell="A12" sqref="A12"/>
    </sheetView>
  </sheetViews>
  <sheetFormatPr defaultRowHeight="13.2" x14ac:dyDescent="0.25"/>
  <cols>
    <col min="1" max="2" width="13.109375" customWidth="1"/>
    <col min="3" max="3" width="3.109375" customWidth="1"/>
    <col min="4" max="4" width="5.6640625" customWidth="1"/>
    <col min="5" max="5" width="8" customWidth="1"/>
    <col min="6" max="6" width="7.6640625" customWidth="1"/>
    <col min="7" max="7" width="10.109375" customWidth="1"/>
    <col min="8" max="8" width="4.6640625" customWidth="1"/>
    <col min="9" max="9" width="2.44140625" customWidth="1"/>
    <col min="10" max="10" width="15.44140625" customWidth="1"/>
    <col min="11" max="11" width="18.5546875" customWidth="1"/>
    <col min="12" max="12" width="3.44140625" customWidth="1"/>
    <col min="13" max="13" width="9.5546875" customWidth="1"/>
    <col min="14" max="14" width="6" customWidth="1"/>
    <col min="15" max="15" width="6.6640625" customWidth="1"/>
    <col min="16" max="16" width="5.109375" customWidth="1"/>
    <col min="17" max="17" width="38.88671875" customWidth="1"/>
    <col min="18" max="18" width="11.6640625" customWidth="1"/>
    <col min="19" max="19" width="7.33203125" customWidth="1"/>
    <col min="20" max="20" width="5.44140625" customWidth="1"/>
    <col min="21" max="21" width="4" customWidth="1"/>
    <col min="22" max="22" width="10.109375" customWidth="1"/>
    <col min="23" max="23" width="4.6640625" customWidth="1"/>
    <col min="24" max="24" width="11.33203125" customWidth="1"/>
    <col min="25" max="25" width="4.6640625" customWidth="1"/>
    <col min="26" max="26" width="10.44140625" customWidth="1"/>
    <col min="27" max="27" width="4.6640625" customWidth="1"/>
    <col min="28" max="28" width="11.5546875" customWidth="1"/>
    <col min="29" max="29" width="8.44140625" customWidth="1"/>
  </cols>
  <sheetData>
    <row r="1" spans="1:30" ht="17.25" customHeight="1" x14ac:dyDescent="0.3">
      <c r="A1" s="46" t="s">
        <v>169</v>
      </c>
      <c r="B1" s="31"/>
      <c r="C1" s="31"/>
      <c r="D1" s="31"/>
      <c r="E1" s="31"/>
      <c r="F1" s="1"/>
      <c r="G1" s="1"/>
      <c r="J1" s="4" t="s">
        <v>0</v>
      </c>
      <c r="K1" s="1"/>
      <c r="L1" s="1"/>
      <c r="M1" s="1"/>
      <c r="N1" s="1"/>
      <c r="O1" s="1"/>
      <c r="P1" s="1"/>
      <c r="Q1" s="16" t="s">
        <v>1</v>
      </c>
      <c r="V1" s="16" t="s">
        <v>2</v>
      </c>
      <c r="Z1" s="1"/>
      <c r="AA1" s="1"/>
      <c r="AB1" s="1"/>
      <c r="AC1" s="1"/>
      <c r="AD1" s="1"/>
    </row>
    <row r="2" spans="1:30" ht="11.25" customHeight="1" x14ac:dyDescent="0.25">
      <c r="A2" s="34" t="s">
        <v>5</v>
      </c>
      <c r="B2" s="34"/>
      <c r="C2" s="34"/>
      <c r="D2" s="34"/>
      <c r="E2" s="1"/>
      <c r="F2" s="1"/>
      <c r="G2" s="1"/>
      <c r="H2" s="1"/>
      <c r="I2" s="1"/>
      <c r="J2" s="4" t="s">
        <v>3</v>
      </c>
      <c r="K2" s="5"/>
      <c r="L2" s="1"/>
      <c r="M2" s="1"/>
      <c r="N2" s="1"/>
      <c r="O2" s="1"/>
      <c r="P2" s="1"/>
      <c r="Q2" s="16"/>
    </row>
    <row r="3" spans="1:30" ht="11.25" customHeight="1" x14ac:dyDescent="0.25">
      <c r="A3" s="35" t="s">
        <v>163</v>
      </c>
      <c r="B3" s="35"/>
      <c r="C3" s="35"/>
      <c r="D3" s="35"/>
      <c r="E3" s="34" t="s">
        <v>15</v>
      </c>
      <c r="F3" s="1"/>
      <c r="G3" s="1"/>
      <c r="H3" s="1"/>
      <c r="I3" s="1"/>
      <c r="J3" s="1" t="s">
        <v>6</v>
      </c>
      <c r="K3" s="6"/>
      <c r="L3" s="2" t="s">
        <v>7</v>
      </c>
      <c r="M3" s="2" t="s">
        <v>8</v>
      </c>
      <c r="N3" s="2"/>
      <c r="O3" s="6"/>
      <c r="P3" s="1" t="s">
        <v>7</v>
      </c>
      <c r="Q3" s="16"/>
      <c r="R3" s="1" t="s">
        <v>9</v>
      </c>
      <c r="S3" s="1" t="s">
        <v>10</v>
      </c>
      <c r="T3" s="3" t="s">
        <v>11</v>
      </c>
      <c r="V3" s="24" t="s">
        <v>12</v>
      </c>
      <c r="W3" s="24" t="s">
        <v>13</v>
      </c>
      <c r="X3" s="24" t="s">
        <v>12</v>
      </c>
      <c r="Y3" s="24" t="s">
        <v>13</v>
      </c>
      <c r="Z3" s="24" t="s">
        <v>12</v>
      </c>
      <c r="AA3" s="24" t="s">
        <v>13</v>
      </c>
      <c r="AB3" s="1" t="s">
        <v>14</v>
      </c>
      <c r="AC3" s="1" t="s">
        <v>11</v>
      </c>
    </row>
    <row r="4" spans="1:30" ht="11.25" customHeight="1" x14ac:dyDescent="0.25">
      <c r="A4" s="36"/>
      <c r="B4" s="36"/>
      <c r="C4" s="36"/>
      <c r="D4" s="36"/>
      <c r="E4" s="34"/>
      <c r="F4" s="1"/>
      <c r="G4" s="1"/>
      <c r="H4" s="1"/>
      <c r="I4" s="1"/>
      <c r="J4" s="3" t="s">
        <v>16</v>
      </c>
      <c r="K4" s="6"/>
      <c r="L4" s="2" t="s">
        <v>7</v>
      </c>
      <c r="M4" s="2" t="s">
        <v>17</v>
      </c>
      <c r="N4" s="2"/>
      <c r="O4" s="6"/>
      <c r="P4" s="1" t="s">
        <v>7</v>
      </c>
      <c r="R4" s="1" t="s">
        <v>18</v>
      </c>
      <c r="S4" s="6" t="s">
        <v>19</v>
      </c>
      <c r="T4" s="6" t="s">
        <v>18</v>
      </c>
      <c r="X4" s="1"/>
      <c r="Y4" s="1"/>
      <c r="Z4" s="11"/>
      <c r="AA4" s="1"/>
      <c r="AB4" s="1" t="s">
        <v>18</v>
      </c>
      <c r="AC4" s="1" t="s">
        <v>18</v>
      </c>
    </row>
    <row r="5" spans="1:30" ht="11.25" customHeight="1" x14ac:dyDescent="0.25">
      <c r="A5" s="3" t="s">
        <v>33</v>
      </c>
      <c r="B5" s="37" t="s">
        <v>164</v>
      </c>
      <c r="C5" s="15"/>
      <c r="D5" s="15"/>
      <c r="E5" s="15"/>
      <c r="F5" s="15"/>
      <c r="G5" s="1"/>
      <c r="J5" s="1" t="s">
        <v>20</v>
      </c>
      <c r="K5" s="6"/>
      <c r="L5" s="2" t="s">
        <v>7</v>
      </c>
      <c r="M5" s="2" t="s">
        <v>21</v>
      </c>
      <c r="N5" s="2"/>
      <c r="O5" s="6"/>
      <c r="P5" s="1" t="s">
        <v>7</v>
      </c>
      <c r="Q5" s="1" t="s">
        <v>22</v>
      </c>
      <c r="R5" s="17" t="s">
        <v>23</v>
      </c>
      <c r="S5" s="20"/>
      <c r="T5" s="39"/>
      <c r="V5" s="6" t="s">
        <v>24</v>
      </c>
      <c r="W5" s="29"/>
      <c r="X5" s="6" t="s">
        <v>25</v>
      </c>
      <c r="Y5" s="29"/>
      <c r="Z5" s="6" t="s">
        <v>26</v>
      </c>
      <c r="AA5" s="22"/>
      <c r="AB5" s="32" t="s">
        <v>27</v>
      </c>
      <c r="AC5" s="40"/>
    </row>
    <row r="6" spans="1:30" ht="11.25" customHeight="1" x14ac:dyDescent="0.25">
      <c r="A6" s="1" t="s">
        <v>42</v>
      </c>
      <c r="B6" s="11"/>
      <c r="C6" s="11"/>
      <c r="D6" s="11"/>
      <c r="E6" s="11"/>
      <c r="F6" s="11"/>
      <c r="G6" s="1"/>
      <c r="J6" s="1" t="s">
        <v>28</v>
      </c>
      <c r="K6" s="6"/>
      <c r="L6" s="2" t="s">
        <v>7</v>
      </c>
      <c r="M6" s="2" t="s">
        <v>29</v>
      </c>
      <c r="N6" s="2"/>
      <c r="O6" s="6"/>
      <c r="P6" s="1" t="s">
        <v>13</v>
      </c>
      <c r="Q6" s="1"/>
      <c r="R6" s="1"/>
      <c r="S6" s="21"/>
      <c r="T6" s="13"/>
      <c r="V6" s="6" t="s">
        <v>30</v>
      </c>
      <c r="W6" s="29"/>
      <c r="X6" s="6" t="s">
        <v>31</v>
      </c>
      <c r="Y6" s="29"/>
      <c r="Z6" s="22" t="s">
        <v>32</v>
      </c>
      <c r="AA6" s="22"/>
      <c r="AB6" s="22" t="s">
        <v>27</v>
      </c>
      <c r="AC6" s="40"/>
    </row>
    <row r="7" spans="1:30" ht="11.25" customHeight="1" x14ac:dyDescent="0.25">
      <c r="A7" s="1"/>
      <c r="B7" s="15"/>
      <c r="C7" s="15"/>
      <c r="D7" s="15" t="s">
        <v>4</v>
      </c>
      <c r="E7" s="15"/>
      <c r="F7" s="15"/>
      <c r="G7" s="1"/>
      <c r="J7" s="1" t="s">
        <v>34</v>
      </c>
      <c r="K7" s="6"/>
      <c r="L7" s="2" t="s">
        <v>7</v>
      </c>
      <c r="M7" s="2" t="s">
        <v>35</v>
      </c>
      <c r="N7" s="2"/>
      <c r="O7" s="6"/>
      <c r="P7" s="1" t="s">
        <v>13</v>
      </c>
      <c r="Q7" s="1" t="s">
        <v>36</v>
      </c>
      <c r="R7" s="3" t="s">
        <v>37</v>
      </c>
      <c r="S7" s="20"/>
      <c r="T7" s="39"/>
      <c r="V7" s="6" t="s">
        <v>38</v>
      </c>
      <c r="W7" s="29"/>
      <c r="X7" s="6" t="s">
        <v>39</v>
      </c>
      <c r="Y7" s="29"/>
      <c r="Z7" s="22" t="s">
        <v>170</v>
      </c>
      <c r="AA7" s="29"/>
      <c r="AB7" s="22" t="s">
        <v>27</v>
      </c>
      <c r="AC7" s="40"/>
    </row>
    <row r="8" spans="1:30" ht="11.25" customHeight="1" x14ac:dyDescent="0.25">
      <c r="A8" s="1" t="s">
        <v>54</v>
      </c>
      <c r="B8" s="15"/>
      <c r="C8" s="15"/>
      <c r="D8" s="15"/>
      <c r="E8" s="15"/>
      <c r="F8" s="15"/>
      <c r="G8" s="1"/>
      <c r="J8" s="1" t="s">
        <v>43</v>
      </c>
      <c r="K8" s="6"/>
      <c r="L8" s="2" t="s">
        <v>7</v>
      </c>
      <c r="M8" s="2" t="s">
        <v>44</v>
      </c>
      <c r="N8" s="2"/>
      <c r="O8" s="6"/>
      <c r="P8" s="1" t="s">
        <v>13</v>
      </c>
      <c r="Q8" s="1"/>
      <c r="R8" s="1"/>
      <c r="S8" s="21"/>
      <c r="T8" s="13"/>
      <c r="V8" s="6" t="s">
        <v>45</v>
      </c>
      <c r="W8" s="29"/>
      <c r="X8" s="6" t="s">
        <v>46</v>
      </c>
      <c r="Y8" s="29"/>
      <c r="Z8" s="22" t="s">
        <v>40</v>
      </c>
      <c r="AA8" s="22"/>
      <c r="AB8" s="22" t="s">
        <v>41</v>
      </c>
      <c r="AC8" s="40"/>
    </row>
    <row r="9" spans="1:30" ht="11.25" customHeight="1" x14ac:dyDescent="0.25">
      <c r="A9" s="1" t="s">
        <v>59</v>
      </c>
      <c r="B9" s="15"/>
      <c r="C9" s="15"/>
      <c r="D9" s="15"/>
      <c r="E9" s="15"/>
      <c r="F9" s="15"/>
      <c r="G9" s="1"/>
      <c r="J9" s="1" t="s">
        <v>48</v>
      </c>
      <c r="K9" s="6"/>
      <c r="L9" s="7"/>
      <c r="M9" s="10"/>
      <c r="N9" s="10"/>
      <c r="O9" s="1"/>
      <c r="P9" s="1"/>
      <c r="Q9" s="1" t="s">
        <v>49</v>
      </c>
      <c r="R9" s="3" t="s">
        <v>23</v>
      </c>
      <c r="S9" s="20"/>
      <c r="T9" s="39"/>
      <c r="V9" s="6" t="s">
        <v>50</v>
      </c>
      <c r="W9" s="29"/>
      <c r="X9" s="6" t="s">
        <v>51</v>
      </c>
      <c r="Y9" s="29"/>
      <c r="Z9" s="6" t="s">
        <v>47</v>
      </c>
      <c r="AA9" s="22"/>
      <c r="AB9" s="6" t="s">
        <v>41</v>
      </c>
      <c r="AC9" s="40"/>
    </row>
    <row r="10" spans="1:30" ht="11.25" customHeight="1" x14ac:dyDescent="0.25">
      <c r="A10" s="1" t="s">
        <v>67</v>
      </c>
      <c r="B10" s="15"/>
      <c r="C10" s="15"/>
      <c r="D10" s="15"/>
      <c r="E10" s="15"/>
      <c r="F10" s="15"/>
      <c r="G10" s="1"/>
      <c r="J10" s="1"/>
      <c r="K10" s="1"/>
      <c r="L10" s="1"/>
      <c r="M10" s="1"/>
      <c r="N10" s="1"/>
      <c r="O10" s="1"/>
      <c r="P10" s="1"/>
      <c r="Q10" s="1"/>
      <c r="R10" s="1"/>
      <c r="S10" s="21"/>
      <c r="T10" s="13"/>
      <c r="V10" s="6" t="s">
        <v>55</v>
      </c>
      <c r="W10" s="29"/>
      <c r="X10" s="6" t="s">
        <v>56</v>
      </c>
      <c r="Y10" s="29"/>
      <c r="Z10" s="6" t="s">
        <v>52</v>
      </c>
      <c r="AA10" s="22"/>
      <c r="AB10" s="6" t="s">
        <v>53</v>
      </c>
      <c r="AC10" s="40"/>
    </row>
    <row r="11" spans="1:30" ht="11.25" customHeight="1" x14ac:dyDescent="0.25">
      <c r="A11" s="1" t="s">
        <v>165</v>
      </c>
      <c r="B11" s="42"/>
      <c r="C11" s="15"/>
      <c r="D11" s="15"/>
      <c r="E11" s="15"/>
      <c r="F11" s="15"/>
      <c r="G11" s="1"/>
      <c r="J11" s="4" t="s">
        <v>60</v>
      </c>
      <c r="K11" s="5"/>
      <c r="L11" s="5"/>
      <c r="M11" s="5"/>
      <c r="N11" s="5"/>
      <c r="O11" s="8"/>
      <c r="P11" s="5" t="s">
        <v>13</v>
      </c>
      <c r="Q11" s="1" t="s">
        <v>61</v>
      </c>
      <c r="R11" s="3" t="s">
        <v>62</v>
      </c>
      <c r="S11" s="20"/>
      <c r="T11" s="39"/>
      <c r="V11" s="6" t="s">
        <v>63</v>
      </c>
      <c r="W11" s="29"/>
      <c r="X11" s="6" t="s">
        <v>64</v>
      </c>
      <c r="Y11" s="29"/>
      <c r="Z11" s="6" t="s">
        <v>57</v>
      </c>
      <c r="AA11" s="22"/>
      <c r="AB11" s="6" t="s">
        <v>58</v>
      </c>
      <c r="AC11" s="40"/>
    </row>
    <row r="12" spans="1:30" ht="11.25" customHeight="1" x14ac:dyDescent="0.25">
      <c r="A12" s="1" t="s">
        <v>172</v>
      </c>
      <c r="B12" s="1"/>
      <c r="C12" s="1"/>
      <c r="D12" s="1"/>
      <c r="E12" s="1"/>
      <c r="F12" s="1"/>
      <c r="G12" s="1"/>
      <c r="J12" s="3" t="s">
        <v>68</v>
      </c>
      <c r="K12" s="1"/>
      <c r="L12" s="1"/>
      <c r="M12" s="1"/>
      <c r="N12" s="1"/>
      <c r="O12" s="1"/>
      <c r="P12" s="1"/>
      <c r="Q12" s="1"/>
      <c r="R12" s="1"/>
      <c r="S12" s="21"/>
      <c r="T12" s="13"/>
      <c r="V12" s="6" t="s">
        <v>69</v>
      </c>
      <c r="W12" s="22"/>
      <c r="X12" s="6" t="s">
        <v>70</v>
      </c>
      <c r="Y12" s="29"/>
      <c r="Z12" s="6" t="s">
        <v>65</v>
      </c>
      <c r="AA12" s="22"/>
      <c r="AB12" s="32" t="s">
        <v>66</v>
      </c>
      <c r="AC12" s="40"/>
    </row>
    <row r="13" spans="1:30" ht="11.25" customHeight="1" x14ac:dyDescent="0.25">
      <c r="A13" s="1" t="s">
        <v>166</v>
      </c>
      <c r="B13" s="1"/>
      <c r="C13" s="1"/>
      <c r="D13" s="1"/>
      <c r="E13" s="1"/>
      <c r="F13" s="1"/>
      <c r="G13" s="1"/>
      <c r="J13" s="1" t="s">
        <v>30</v>
      </c>
      <c r="K13" s="6"/>
      <c r="L13" s="1" t="s">
        <v>13</v>
      </c>
      <c r="M13" s="1" t="s">
        <v>50</v>
      </c>
      <c r="N13" s="1"/>
      <c r="O13" s="6"/>
      <c r="P13" s="1" t="s">
        <v>13</v>
      </c>
      <c r="Q13" s="3" t="s">
        <v>72</v>
      </c>
      <c r="R13" s="3" t="s">
        <v>73</v>
      </c>
      <c r="S13" s="20"/>
      <c r="T13" s="39"/>
      <c r="V13" s="6" t="s">
        <v>74</v>
      </c>
      <c r="W13" s="22"/>
      <c r="X13" s="6" t="s">
        <v>75</v>
      </c>
      <c r="Y13" s="29"/>
      <c r="Z13" s="6" t="s">
        <v>71</v>
      </c>
      <c r="AA13" s="22"/>
      <c r="AB13" s="6" t="s">
        <v>53</v>
      </c>
      <c r="AC13" s="40"/>
    </row>
    <row r="14" spans="1:30" ht="11.25" customHeight="1" x14ac:dyDescent="0.25">
      <c r="A14" s="1"/>
      <c r="B14" s="1"/>
      <c r="C14" s="1"/>
      <c r="D14" s="1"/>
      <c r="E14" s="1"/>
      <c r="F14" s="1"/>
      <c r="G14" s="1"/>
      <c r="J14" s="1" t="s">
        <v>24</v>
      </c>
      <c r="K14" s="6"/>
      <c r="L14" s="1" t="s">
        <v>13</v>
      </c>
      <c r="M14" s="1" t="s">
        <v>55</v>
      </c>
      <c r="N14" s="1"/>
      <c r="O14" s="6"/>
      <c r="P14" s="1" t="s">
        <v>13</v>
      </c>
      <c r="Q14" s="3" t="s">
        <v>77</v>
      </c>
      <c r="R14" s="3" t="s">
        <v>78</v>
      </c>
      <c r="S14" s="21"/>
      <c r="T14" s="13"/>
      <c r="V14" s="6" t="s">
        <v>79</v>
      </c>
      <c r="W14" s="22"/>
      <c r="X14" s="6" t="s">
        <v>80</v>
      </c>
      <c r="Y14" s="22"/>
      <c r="Z14" s="6" t="s">
        <v>76</v>
      </c>
      <c r="AA14" s="22"/>
      <c r="AB14" s="6" t="s">
        <v>66</v>
      </c>
      <c r="AC14" s="40"/>
    </row>
    <row r="15" spans="1:30" ht="11.25" customHeight="1" x14ac:dyDescent="0.25">
      <c r="A15" s="1" t="s">
        <v>87</v>
      </c>
      <c r="B15" s="1"/>
      <c r="D15" s="22"/>
      <c r="E15" s="1"/>
      <c r="F15" s="1"/>
      <c r="G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V15" s="6" t="s">
        <v>81</v>
      </c>
      <c r="W15" s="29"/>
      <c r="X15" s="6" t="s">
        <v>82</v>
      </c>
      <c r="Y15" s="29"/>
    </row>
    <row r="16" spans="1:30" ht="11.25" customHeight="1" x14ac:dyDescent="0.25">
      <c r="A16" s="1" t="s">
        <v>90</v>
      </c>
      <c r="B16" s="1"/>
      <c r="D16" s="22"/>
      <c r="E16" s="1"/>
      <c r="F16" s="1"/>
      <c r="G16" s="1"/>
      <c r="J16" s="4" t="s">
        <v>83</v>
      </c>
      <c r="K16" s="5"/>
      <c r="L16" s="5"/>
      <c r="M16" s="5"/>
      <c r="N16" s="5"/>
      <c r="O16" s="9"/>
      <c r="P16" s="5" t="s">
        <v>13</v>
      </c>
      <c r="Q16" s="5" t="s">
        <v>84</v>
      </c>
      <c r="R16" s="1"/>
      <c r="S16" s="1"/>
      <c r="T16" s="1"/>
      <c r="V16" s="6" t="s">
        <v>85</v>
      </c>
      <c r="W16" s="29"/>
      <c r="X16" s="6" t="s">
        <v>86</v>
      </c>
      <c r="Y16" s="29"/>
    </row>
    <row r="17" spans="1:29" ht="11.25" customHeight="1" x14ac:dyDescent="0.25">
      <c r="A17" s="1" t="s">
        <v>96</v>
      </c>
      <c r="B17" s="1"/>
      <c r="D17" s="22"/>
      <c r="E17" s="1"/>
      <c r="F17" s="1"/>
      <c r="G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V17" s="25" t="s">
        <v>88</v>
      </c>
      <c r="W17" s="22"/>
      <c r="X17" s="6" t="s">
        <v>89</v>
      </c>
      <c r="Y17" s="22"/>
    </row>
    <row r="18" spans="1:29" ht="11.25" customHeight="1" x14ac:dyDescent="0.25">
      <c r="A18" s="1" t="s">
        <v>171</v>
      </c>
      <c r="B18" s="1"/>
      <c r="D18" s="22"/>
      <c r="E18" s="1"/>
      <c r="F18" s="1"/>
      <c r="G18" s="1"/>
      <c r="J18" s="4" t="s">
        <v>91</v>
      </c>
      <c r="K18" s="5"/>
      <c r="L18" s="5"/>
      <c r="M18" s="5"/>
      <c r="N18" s="5"/>
      <c r="O18" s="9"/>
      <c r="P18" s="5" t="s">
        <v>13</v>
      </c>
      <c r="Q18" s="1" t="s">
        <v>92</v>
      </c>
      <c r="R18" s="22" t="s">
        <v>93</v>
      </c>
      <c r="S18" s="22"/>
      <c r="T18" s="40"/>
      <c r="V18" s="6" t="s">
        <v>94</v>
      </c>
      <c r="W18" s="22"/>
      <c r="X18" s="6" t="s">
        <v>95</v>
      </c>
      <c r="Y18" s="22"/>
      <c r="AA18" s="1"/>
    </row>
    <row r="19" spans="1:29" ht="11.25" customHeight="1" x14ac:dyDescent="0.25">
      <c r="D19" s="1"/>
      <c r="E19" s="1"/>
      <c r="F19" s="1"/>
      <c r="G19" s="1"/>
      <c r="J19" s="1" t="s">
        <v>97</v>
      </c>
      <c r="K19" s="1"/>
      <c r="L19" s="1"/>
      <c r="M19" s="1"/>
      <c r="N19" s="1"/>
      <c r="O19" s="1"/>
      <c r="P19" s="1"/>
      <c r="Q19" s="1" t="s">
        <v>98</v>
      </c>
      <c r="R19" s="22" t="s">
        <v>99</v>
      </c>
      <c r="S19" s="22"/>
      <c r="T19" s="40"/>
      <c r="V19" s="6" t="s">
        <v>100</v>
      </c>
      <c r="W19" s="22"/>
      <c r="X19" s="6" t="s">
        <v>101</v>
      </c>
      <c r="Y19" s="29"/>
      <c r="AA19" s="1"/>
    </row>
    <row r="20" spans="1:29" ht="11.25" customHeight="1" x14ac:dyDescent="0.25">
      <c r="A20" s="43" t="s">
        <v>106</v>
      </c>
      <c r="B20" s="1"/>
      <c r="C20" s="1"/>
      <c r="D20" s="15"/>
      <c r="E20" s="15"/>
      <c r="F20" s="15"/>
      <c r="G20" s="15"/>
      <c r="H20" s="30"/>
      <c r="I20" s="33"/>
      <c r="J20" s="1" t="s">
        <v>102</v>
      </c>
      <c r="K20" s="6"/>
      <c r="L20" s="1" t="s">
        <v>13</v>
      </c>
      <c r="M20" s="1" t="s">
        <v>103</v>
      </c>
      <c r="N20" s="1"/>
      <c r="O20" s="6"/>
      <c r="P20" s="1" t="s">
        <v>13</v>
      </c>
      <c r="Q20" s="3" t="s">
        <v>104</v>
      </c>
      <c r="R20" s="22" t="s">
        <v>99</v>
      </c>
      <c r="S20" s="22"/>
      <c r="T20" s="40"/>
      <c r="X20" s="22" t="s">
        <v>105</v>
      </c>
      <c r="Y20" s="29"/>
    </row>
    <row r="21" spans="1:29" ht="11.25" customHeight="1" x14ac:dyDescent="0.25">
      <c r="A21" s="11"/>
      <c r="B21" s="11"/>
      <c r="C21" s="11"/>
      <c r="D21" s="11"/>
      <c r="E21" s="11"/>
      <c r="F21" s="11"/>
      <c r="G21" s="11"/>
      <c r="J21" s="1" t="s">
        <v>107</v>
      </c>
      <c r="K21" s="6"/>
      <c r="L21" s="1" t="s">
        <v>13</v>
      </c>
      <c r="M21" s="1" t="s">
        <v>108</v>
      </c>
      <c r="N21" s="1"/>
      <c r="O21" s="6"/>
      <c r="P21" s="1" t="s">
        <v>13</v>
      </c>
      <c r="Q21" s="1" t="s">
        <v>109</v>
      </c>
      <c r="R21" s="22" t="s">
        <v>110</v>
      </c>
      <c r="S21" s="22"/>
      <c r="T21" s="40"/>
      <c r="X21" s="22" t="s">
        <v>111</v>
      </c>
      <c r="Y21" s="22"/>
      <c r="Z21" s="1"/>
    </row>
    <row r="22" spans="1:29" ht="11.25" customHeight="1" x14ac:dyDescent="0.25">
      <c r="A22" s="15"/>
      <c r="B22" s="15"/>
      <c r="C22" s="15"/>
      <c r="D22" s="15"/>
      <c r="E22" s="15"/>
      <c r="F22" s="15"/>
      <c r="G22" s="15"/>
      <c r="H22" s="30"/>
      <c r="I22" s="33"/>
      <c r="J22" s="1"/>
      <c r="K22" s="1"/>
      <c r="L22" s="1"/>
      <c r="M22" s="1"/>
      <c r="N22" s="1"/>
      <c r="O22" s="1"/>
      <c r="P22" s="1"/>
      <c r="Q22" s="1" t="s">
        <v>112</v>
      </c>
      <c r="R22" s="22" t="s">
        <v>93</v>
      </c>
      <c r="S22" s="22"/>
      <c r="T22" s="40"/>
      <c r="Z22" s="1"/>
      <c r="AA22" s="1"/>
    </row>
    <row r="23" spans="1:29" ht="11.25" customHeight="1" x14ac:dyDescent="0.25">
      <c r="A23" s="11"/>
      <c r="B23" s="11"/>
      <c r="C23" s="11"/>
      <c r="D23" s="11"/>
      <c r="E23" s="11"/>
      <c r="F23" s="11"/>
      <c r="G23" s="11"/>
      <c r="J23" s="4" t="s">
        <v>113</v>
      </c>
      <c r="K23" s="5"/>
      <c r="L23" s="5"/>
      <c r="M23" s="5"/>
      <c r="N23" s="5"/>
      <c r="O23" s="9"/>
      <c r="P23" s="5" t="s">
        <v>13</v>
      </c>
      <c r="Q23" s="1" t="s">
        <v>114</v>
      </c>
      <c r="R23" s="22" t="s">
        <v>115</v>
      </c>
      <c r="S23" s="22"/>
      <c r="T23" s="40"/>
      <c r="Z23" s="1"/>
      <c r="AA23" s="1"/>
    </row>
    <row r="24" spans="1:29" ht="11.25" customHeight="1" x14ac:dyDescent="0.25">
      <c r="A24" s="15"/>
      <c r="B24" s="15"/>
      <c r="C24" s="15"/>
      <c r="D24" s="15"/>
      <c r="E24" s="15"/>
      <c r="F24" s="15"/>
      <c r="G24" s="15"/>
      <c r="H24" s="30"/>
      <c r="I24" s="33"/>
      <c r="J24" s="1" t="s">
        <v>116</v>
      </c>
      <c r="K24" s="1"/>
      <c r="L24" s="1"/>
      <c r="M24" s="1"/>
      <c r="N24" s="1"/>
      <c r="O24" s="1"/>
      <c r="P24" s="1"/>
      <c r="Q24" s="1" t="s">
        <v>117</v>
      </c>
      <c r="R24" s="22" t="s">
        <v>118</v>
      </c>
      <c r="S24" s="22"/>
      <c r="T24" s="40"/>
      <c r="Z24" s="1"/>
      <c r="AA24" s="1"/>
    </row>
    <row r="25" spans="1:29" ht="11.25" customHeight="1" x14ac:dyDescent="0.25">
      <c r="A25" s="11"/>
      <c r="B25" s="11"/>
      <c r="C25" s="11"/>
      <c r="D25" s="11"/>
      <c r="E25" s="11"/>
      <c r="F25" s="11"/>
      <c r="G25" s="11"/>
      <c r="J25" s="1" t="s">
        <v>119</v>
      </c>
      <c r="K25" s="6"/>
      <c r="L25" s="1" t="s">
        <v>13</v>
      </c>
      <c r="M25" s="1" t="s">
        <v>120</v>
      </c>
      <c r="N25" s="1"/>
      <c r="O25" s="6"/>
      <c r="P25" s="1" t="s">
        <v>13</v>
      </c>
      <c r="Q25" s="1" t="s">
        <v>121</v>
      </c>
      <c r="R25" s="22" t="s">
        <v>78</v>
      </c>
      <c r="S25" s="22"/>
      <c r="T25" s="40"/>
      <c r="Y25" s="1"/>
      <c r="Z25" s="1"/>
      <c r="AA25" s="1"/>
    </row>
    <row r="26" spans="1:29" ht="11.25" customHeight="1" x14ac:dyDescent="0.25">
      <c r="A26" s="15"/>
      <c r="B26" s="15"/>
      <c r="C26" s="15"/>
      <c r="D26" s="15"/>
      <c r="E26" s="15"/>
      <c r="F26" s="15"/>
      <c r="G26" s="15"/>
      <c r="H26" s="30"/>
      <c r="I26" s="33"/>
      <c r="J26" s="1"/>
      <c r="K26" s="11"/>
      <c r="L26" s="1"/>
      <c r="M26" s="1"/>
      <c r="N26" s="1"/>
      <c r="O26" s="11"/>
      <c r="P26" s="1"/>
      <c r="Q26" s="1"/>
      <c r="R26" s="1"/>
      <c r="S26" s="1"/>
      <c r="T26" s="1"/>
      <c r="V26" s="5" t="s">
        <v>122</v>
      </c>
      <c r="Y26" s="1"/>
      <c r="Z26" s="1"/>
      <c r="AA26" s="1"/>
      <c r="AB26" s="1"/>
    </row>
    <row r="27" spans="1:29" ht="11.25" customHeight="1" x14ac:dyDescent="0.25">
      <c r="A27" s="43" t="s">
        <v>130</v>
      </c>
      <c r="B27" s="1"/>
      <c r="C27" s="1"/>
      <c r="D27" s="1"/>
      <c r="E27" s="11"/>
      <c r="F27" s="11"/>
      <c r="G27" s="11"/>
      <c r="J27" s="1" t="s">
        <v>123</v>
      </c>
      <c r="K27" s="11"/>
      <c r="L27" s="15"/>
      <c r="M27" s="15"/>
      <c r="N27" s="15"/>
      <c r="O27" s="15"/>
      <c r="P27" s="11"/>
      <c r="Q27" s="5" t="s">
        <v>124</v>
      </c>
      <c r="R27" s="1"/>
      <c r="S27" s="1"/>
      <c r="T27" s="1"/>
      <c r="V27" s="1"/>
      <c r="Y27" s="1"/>
      <c r="Z27" s="1"/>
      <c r="AA27" s="1"/>
      <c r="AB27" s="1"/>
    </row>
    <row r="28" spans="1:29" s="1" customFormat="1" ht="11.25" customHeight="1" x14ac:dyDescent="0.25">
      <c r="A28" s="44"/>
      <c r="B28" s="15"/>
      <c r="C28" s="15"/>
      <c r="D28" s="15"/>
      <c r="E28" s="15"/>
      <c r="F28" s="15"/>
      <c r="G28" s="15"/>
      <c r="H28" s="30"/>
      <c r="I28" s="33"/>
      <c r="J28" s="11"/>
      <c r="K28" s="11"/>
      <c r="L28" s="11"/>
      <c r="M28" s="11"/>
      <c r="N28" s="11"/>
      <c r="O28" s="11"/>
      <c r="P28" s="11"/>
      <c r="Q28" s="1" t="s">
        <v>125</v>
      </c>
      <c r="R28" s="23" t="s">
        <v>126</v>
      </c>
      <c r="S28" s="22"/>
      <c r="T28" s="40"/>
      <c r="U28"/>
      <c r="V28" s="1" t="s">
        <v>127</v>
      </c>
      <c r="W28" s="1" t="s">
        <v>128</v>
      </c>
      <c r="X28"/>
      <c r="AA28" s="1" t="s">
        <v>129</v>
      </c>
      <c r="AC28"/>
    </row>
    <row r="29" spans="1:29" ht="11.25" customHeight="1" x14ac:dyDescent="0.25">
      <c r="A29" s="11"/>
      <c r="B29" s="11"/>
      <c r="C29" s="11"/>
      <c r="D29" s="11"/>
      <c r="E29" s="11"/>
      <c r="F29" s="11"/>
      <c r="G29" s="11"/>
      <c r="J29" s="11"/>
      <c r="K29" s="11"/>
      <c r="L29" s="11"/>
      <c r="M29" s="11"/>
      <c r="N29" s="11"/>
      <c r="O29" s="11"/>
      <c r="P29" s="1"/>
      <c r="Q29" s="1" t="s">
        <v>131</v>
      </c>
      <c r="R29" s="23" t="s">
        <v>132</v>
      </c>
      <c r="S29" s="22"/>
      <c r="T29" s="40"/>
      <c r="V29" s="22"/>
      <c r="W29" s="25"/>
      <c r="X29" s="25"/>
      <c r="Y29" s="25"/>
      <c r="Z29" s="27"/>
      <c r="AA29" s="25"/>
      <c r="AB29" s="25"/>
      <c r="AC29" s="27"/>
    </row>
    <row r="30" spans="1:29" ht="11.25" customHeight="1" x14ac:dyDescent="0.25">
      <c r="A30" s="44"/>
      <c r="B30" s="15"/>
      <c r="C30" s="15"/>
      <c r="D30" s="15"/>
      <c r="E30" s="15"/>
      <c r="F30" s="15"/>
      <c r="G30" s="15"/>
      <c r="H30" s="30"/>
      <c r="I30" s="33"/>
      <c r="J30" s="5" t="s">
        <v>133</v>
      </c>
      <c r="K30" s="1"/>
      <c r="L30" s="1"/>
      <c r="M30" s="1"/>
      <c r="N30" s="1"/>
      <c r="O30" s="1"/>
      <c r="P30" s="1"/>
      <c r="Q30" s="1" t="s">
        <v>134</v>
      </c>
      <c r="R30" s="23" t="s">
        <v>135</v>
      </c>
      <c r="S30" s="22"/>
      <c r="T30" s="40"/>
      <c r="V30" s="22"/>
      <c r="W30" s="26"/>
      <c r="X30" s="26"/>
      <c r="Y30" s="26"/>
      <c r="Z30" s="28"/>
      <c r="AA30" s="25"/>
      <c r="AB30" s="25"/>
      <c r="AC30" s="28"/>
    </row>
    <row r="31" spans="1:29" ht="11.25" customHeight="1" x14ac:dyDescent="0.25">
      <c r="A31" s="45"/>
      <c r="B31" s="11"/>
      <c r="C31" s="11"/>
      <c r="D31" s="11"/>
      <c r="E31" s="11"/>
      <c r="F31" s="11"/>
      <c r="G31" s="11"/>
      <c r="J31" s="1"/>
      <c r="K31" s="1"/>
      <c r="L31" s="1"/>
      <c r="M31" s="1" t="s">
        <v>9</v>
      </c>
      <c r="N31" s="1" t="s">
        <v>10</v>
      </c>
      <c r="O31" s="3" t="s">
        <v>11</v>
      </c>
      <c r="P31" s="1"/>
      <c r="Q31" s="1" t="s">
        <v>136</v>
      </c>
      <c r="R31" s="23" t="s">
        <v>137</v>
      </c>
      <c r="S31" s="22"/>
      <c r="T31" s="40"/>
      <c r="V31" s="22"/>
      <c r="W31" s="26"/>
      <c r="X31" s="26"/>
      <c r="Y31" s="26"/>
      <c r="Z31" s="28"/>
      <c r="AA31" s="25"/>
      <c r="AB31" s="25"/>
      <c r="AC31" s="28"/>
    </row>
    <row r="32" spans="1:29" ht="11.25" customHeight="1" x14ac:dyDescent="0.25">
      <c r="A32" s="15"/>
      <c r="B32" s="15"/>
      <c r="C32" s="15"/>
      <c r="D32" s="15"/>
      <c r="E32" s="15"/>
      <c r="F32" s="15"/>
      <c r="G32" s="15"/>
      <c r="H32" s="30"/>
      <c r="I32" s="33"/>
      <c r="M32" s="1" t="s">
        <v>18</v>
      </c>
      <c r="N32" s="1" t="s">
        <v>19</v>
      </c>
      <c r="O32" s="1" t="s">
        <v>18</v>
      </c>
      <c r="Q32" s="1" t="s">
        <v>138</v>
      </c>
      <c r="R32" s="23" t="s">
        <v>137</v>
      </c>
      <c r="S32" s="22"/>
      <c r="T32" s="40"/>
      <c r="V32" s="22"/>
      <c r="W32" s="26"/>
      <c r="X32" s="26"/>
      <c r="Y32" s="26"/>
      <c r="Z32" s="28"/>
      <c r="AA32" s="25"/>
      <c r="AB32" s="25"/>
      <c r="AC32" s="28"/>
    </row>
    <row r="33" spans="1:30" ht="11.25" customHeight="1" x14ac:dyDescent="0.25">
      <c r="A33" s="11"/>
      <c r="B33" s="11"/>
      <c r="C33" s="11"/>
      <c r="D33" s="11"/>
      <c r="E33" s="11"/>
      <c r="F33" s="11"/>
      <c r="G33" s="11"/>
      <c r="J33" s="1" t="s">
        <v>168</v>
      </c>
      <c r="K33" s="1"/>
      <c r="L33" s="1"/>
      <c r="M33" s="18" t="s">
        <v>139</v>
      </c>
      <c r="N33" s="14"/>
      <c r="O33" s="38"/>
      <c r="P33" s="1"/>
      <c r="Q33" s="3" t="s">
        <v>140</v>
      </c>
      <c r="R33" s="23" t="s">
        <v>137</v>
      </c>
      <c r="S33" s="22"/>
      <c r="T33" s="40"/>
      <c r="V33" s="22"/>
      <c r="W33" s="26"/>
      <c r="X33" s="26"/>
      <c r="Y33" s="26"/>
      <c r="Z33" s="28"/>
      <c r="AA33" s="25"/>
      <c r="AB33" s="25"/>
      <c r="AC33" s="28"/>
    </row>
    <row r="34" spans="1:30" ht="11.25" customHeight="1" x14ac:dyDescent="0.25">
      <c r="A34" s="15"/>
      <c r="B34" s="15"/>
      <c r="C34" s="15"/>
      <c r="D34" s="15"/>
      <c r="E34" s="15"/>
      <c r="F34" s="15"/>
      <c r="G34" s="15"/>
      <c r="H34" s="30"/>
      <c r="I34" s="33"/>
      <c r="J34" s="1"/>
      <c r="K34" s="1"/>
      <c r="L34" s="1"/>
      <c r="M34" s="13"/>
      <c r="N34" s="13"/>
      <c r="O34" s="13"/>
      <c r="P34" s="1"/>
      <c r="Q34" s="1" t="s">
        <v>141</v>
      </c>
      <c r="R34" s="23" t="s">
        <v>137</v>
      </c>
      <c r="S34" s="22"/>
      <c r="T34" s="40"/>
      <c r="V34" s="1"/>
      <c r="W34" s="1"/>
      <c r="X34" s="1"/>
      <c r="Y34" s="1"/>
      <c r="Z34" s="1"/>
      <c r="AA34" s="1"/>
      <c r="AB34" s="1"/>
    </row>
    <row r="35" spans="1:30" s="1" customFormat="1" ht="11.25" customHeight="1" x14ac:dyDescent="0.25">
      <c r="H35"/>
      <c r="I35"/>
      <c r="J35" s="1" t="s">
        <v>142</v>
      </c>
      <c r="M35" s="19" t="s">
        <v>143</v>
      </c>
      <c r="N35" s="12"/>
      <c r="O35" s="39"/>
      <c r="Q35" s="1" t="s">
        <v>144</v>
      </c>
      <c r="R35" s="22" t="s">
        <v>145</v>
      </c>
      <c r="S35" s="22"/>
      <c r="T35" s="40"/>
      <c r="U35"/>
      <c r="X35" s="6"/>
      <c r="AC35"/>
    </row>
    <row r="36" spans="1:30" s="1" customFormat="1" ht="11.25" customHeight="1" x14ac:dyDescent="0.25">
      <c r="A36" s="16" t="s">
        <v>151</v>
      </c>
      <c r="E36" s="11"/>
      <c r="F36" s="11"/>
      <c r="G36" s="11"/>
      <c r="H36" s="33"/>
      <c r="I36" s="33"/>
      <c r="M36" s="13"/>
      <c r="N36" s="13"/>
      <c r="O36" s="13"/>
      <c r="Q36" s="3" t="s">
        <v>146</v>
      </c>
      <c r="R36" s="22" t="s">
        <v>118</v>
      </c>
      <c r="S36" s="22"/>
      <c r="T36" s="40"/>
      <c r="U36"/>
      <c r="V36" s="16" t="s">
        <v>147</v>
      </c>
      <c r="X36" s="12">
        <f>(O43+T43)+SUM(AC5:AC14)</f>
        <v>0</v>
      </c>
    </row>
    <row r="37" spans="1:30" s="1" customFormat="1" ht="11.25" customHeight="1" x14ac:dyDescent="0.25">
      <c r="A37" s="15"/>
      <c r="B37" s="15"/>
      <c r="C37" s="15"/>
      <c r="D37" s="15"/>
      <c r="E37" s="15"/>
      <c r="F37" s="15"/>
      <c r="G37" s="15"/>
      <c r="H37" s="30"/>
      <c r="I37" s="33"/>
      <c r="J37" s="3" t="s">
        <v>148</v>
      </c>
      <c r="M37" s="19" t="s">
        <v>149</v>
      </c>
      <c r="N37" s="12"/>
      <c r="O37" s="39"/>
      <c r="Q37" s="1" t="s">
        <v>150</v>
      </c>
      <c r="R37" s="23" t="s">
        <v>137</v>
      </c>
      <c r="S37" s="22"/>
      <c r="T37" s="40"/>
      <c r="U37"/>
      <c r="X37" s="12"/>
    </row>
    <row r="38" spans="1:30" s="1" customFormat="1" ht="11.25" customHeight="1" x14ac:dyDescent="0.25">
      <c r="A38" s="11"/>
      <c r="B38" s="11"/>
      <c r="C38" s="11"/>
      <c r="D38" s="11"/>
      <c r="E38" s="11"/>
      <c r="F38" s="11"/>
      <c r="G38" s="11"/>
      <c r="H38"/>
      <c r="I38"/>
      <c r="M38" s="13"/>
      <c r="N38" s="13"/>
      <c r="O38" s="13"/>
      <c r="Q38" s="1" t="s">
        <v>152</v>
      </c>
      <c r="R38" s="23" t="s">
        <v>137</v>
      </c>
      <c r="S38" s="22"/>
      <c r="T38" s="40"/>
      <c r="U38"/>
      <c r="X38" s="13"/>
    </row>
    <row r="39" spans="1:30" s="1" customFormat="1" ht="11.25" customHeight="1" x14ac:dyDescent="0.25">
      <c r="A39" s="15"/>
      <c r="B39" s="15"/>
      <c r="C39" s="15"/>
      <c r="D39" s="15"/>
      <c r="E39" s="15"/>
      <c r="F39" s="15"/>
      <c r="G39" s="15"/>
      <c r="H39" s="30"/>
      <c r="I39" s="33"/>
      <c r="J39" s="1" t="s">
        <v>153</v>
      </c>
      <c r="M39" s="19" t="s">
        <v>149</v>
      </c>
      <c r="N39" s="12"/>
      <c r="O39" s="39"/>
      <c r="Q39" s="1" t="s">
        <v>154</v>
      </c>
      <c r="R39" s="23" t="s">
        <v>155</v>
      </c>
      <c r="S39" s="22"/>
      <c r="T39" s="40"/>
      <c r="U39"/>
    </row>
    <row r="40" spans="1:30" s="1" customFormat="1" ht="11.25" customHeight="1" x14ac:dyDescent="0.25">
      <c r="A40" s="11"/>
      <c r="B40" s="11"/>
      <c r="C40" s="11"/>
      <c r="D40" s="11"/>
      <c r="E40" s="11"/>
      <c r="F40" s="11"/>
      <c r="G40" s="11"/>
      <c r="H40"/>
      <c r="I40"/>
      <c r="M40" s="13"/>
      <c r="N40" s="13"/>
      <c r="O40" s="13"/>
      <c r="Q40" s="3" t="s">
        <v>156</v>
      </c>
      <c r="R40" s="22" t="s">
        <v>157</v>
      </c>
      <c r="S40" s="22"/>
      <c r="T40" s="40"/>
      <c r="U40"/>
      <c r="V40" s="1" t="s">
        <v>158</v>
      </c>
    </row>
    <row r="41" spans="1:30" s="1" customFormat="1" ht="11.25" customHeight="1" x14ac:dyDescent="0.25">
      <c r="A41" s="15"/>
      <c r="B41" s="15"/>
      <c r="C41" s="15"/>
      <c r="D41" s="15"/>
      <c r="E41" s="15"/>
      <c r="F41" s="15"/>
      <c r="G41" s="15"/>
      <c r="H41" s="30"/>
      <c r="I41" s="33"/>
      <c r="J41" s="1" t="s">
        <v>159</v>
      </c>
      <c r="M41" s="19" t="s">
        <v>118</v>
      </c>
      <c r="N41" s="12"/>
      <c r="O41" s="39"/>
      <c r="Q41" s="3" t="s">
        <v>160</v>
      </c>
      <c r="R41" s="23" t="s">
        <v>161</v>
      </c>
      <c r="S41" s="22"/>
      <c r="T41" s="40"/>
      <c r="U41"/>
      <c r="Y41" s="15"/>
      <c r="Z41" s="15"/>
      <c r="AA41" s="15"/>
      <c r="AB41" s="30"/>
      <c r="AC41" s="15"/>
    </row>
    <row r="42" spans="1:30" s="1" customFormat="1" ht="11.25" customHeight="1" x14ac:dyDescent="0.25">
      <c r="M42" s="13"/>
      <c r="N42" s="13"/>
      <c r="O42" s="13"/>
      <c r="Q42"/>
      <c r="U42"/>
      <c r="Y42" s="1" t="s">
        <v>162</v>
      </c>
      <c r="AB42"/>
    </row>
    <row r="43" spans="1:30" s="1" customFormat="1" ht="11.25" customHeight="1" x14ac:dyDescent="0.25">
      <c r="J43" s="16" t="s">
        <v>167</v>
      </c>
      <c r="O43" s="22">
        <f>SUM(O33,O35,O37,O39,O41)</f>
        <v>0</v>
      </c>
      <c r="Q43" s="41" t="s">
        <v>167</v>
      </c>
      <c r="R43"/>
      <c r="T43" s="22">
        <f>SUM(T5,T7,T9,T11,T13,T18:T25,T28:T41)</f>
        <v>0</v>
      </c>
      <c r="U43"/>
      <c r="V43"/>
    </row>
    <row r="44" spans="1:30" s="1" customFormat="1" x14ac:dyDescent="0.25">
      <c r="K44"/>
      <c r="L44"/>
      <c r="M44"/>
      <c r="N44"/>
      <c r="O44"/>
      <c r="AA44"/>
      <c r="AB44"/>
      <c r="AC44"/>
    </row>
    <row r="45" spans="1:30" x14ac:dyDescent="0.25">
      <c r="J45" s="1"/>
      <c r="AC45" s="1"/>
      <c r="AD45" s="1"/>
    </row>
    <row r="46" spans="1:30" x14ac:dyDescent="0.25">
      <c r="AC46" s="1"/>
      <c r="AD46" s="1"/>
    </row>
    <row r="85" spans="1:14" x14ac:dyDescent="0.25">
      <c r="K85" s="1"/>
      <c r="L85" s="1"/>
      <c r="M85" s="1"/>
      <c r="N85" s="1"/>
    </row>
    <row r="86" spans="1:14" x14ac:dyDescent="0.25">
      <c r="J86" s="1"/>
      <c r="K86" s="1"/>
      <c r="L86" s="1"/>
      <c r="M86" s="1"/>
      <c r="N86" s="1"/>
    </row>
    <row r="87" spans="1:14" x14ac:dyDescent="0.25">
      <c r="J87" s="1"/>
      <c r="K87" s="1"/>
      <c r="L87" s="1"/>
      <c r="M87" s="1"/>
      <c r="N87" s="1"/>
    </row>
    <row r="88" spans="1:14" x14ac:dyDescent="0.25"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x14ac:dyDescent="0.25">
      <c r="J431" s="1"/>
      <c r="K431" s="1"/>
      <c r="L431" s="1"/>
      <c r="M431" s="1"/>
      <c r="N431" s="1"/>
    </row>
  </sheetData>
  <phoneticPr fontId="0" type="noConversion"/>
  <printOptions gridLinesSet="0"/>
  <pageMargins left="0.70866141732283461" right="0.70866141732283461" top="0.74803149606299213" bottom="0.74803149606299213" header="0.31496062992125984" footer="0.31496062992125984"/>
  <pageSetup paperSize="9" fitToWidth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4921259845" footer="0.4921259845"/>
  <headerFooter alignWithMargins="0">
    <oddHeader>&amp;A</oddHeader>
    <oddFooter>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16</vt:i4>
      </vt:variant>
    </vt:vector>
  </HeadingPairs>
  <TitlesOfParts>
    <vt:vector size="16" baseType="lpstr">
      <vt:lpstr>Taul1</vt:lpstr>
      <vt:lpstr>Taul2</vt:lpstr>
      <vt:lpstr>Taul3</vt:lpstr>
      <vt:lpstr>Taul4</vt:lpstr>
      <vt:lpstr>Taul5</vt:lpstr>
      <vt:lpstr>Taul6</vt:lpstr>
      <vt:lpstr>Taul7</vt:lpstr>
      <vt:lpstr>Taul8</vt:lpstr>
      <vt:lpstr>Taul9</vt:lpstr>
      <vt:lpstr>Taul10</vt:lpstr>
      <vt:lpstr>Taul11</vt:lpstr>
      <vt:lpstr>Taul12</vt:lpstr>
      <vt:lpstr>Taul13</vt:lpstr>
      <vt:lpstr>Taul14</vt:lpstr>
      <vt:lpstr>Taul15</vt:lpstr>
      <vt:lpstr>Taul16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riistakortti</dc:title>
  <dc:creator>Timo Jokinen</dc:creator>
  <cp:lastModifiedBy>Timo</cp:lastModifiedBy>
  <cp:lastPrinted>2024-01-04T13:07:09Z</cp:lastPrinted>
  <dcterms:created xsi:type="dcterms:W3CDTF">2004-09-13T10:35:51Z</dcterms:created>
  <dcterms:modified xsi:type="dcterms:W3CDTF">2024-01-04T16:02:14Z</dcterms:modified>
</cp:coreProperties>
</file>